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ank" sheetId="2" r:id="rId1"/>
    <sheet name="Double Entry" sheetId="3" r:id="rId2"/>
  </sheets>
  <definedNames>
    <definedName name="_xlnm._FilterDatabase" localSheetId="0" hidden="1">Bank!$A$62:$H$62</definedName>
  </definedNames>
  <calcPr calcId="152511"/>
</workbook>
</file>

<file path=xl/calcChain.xml><?xml version="1.0" encoding="utf-8"?>
<calcChain xmlns="http://schemas.openxmlformats.org/spreadsheetml/2006/main">
  <c r="D8" i="2" l="1"/>
  <c r="D74" i="2"/>
  <c r="D67" i="2"/>
  <c r="D58" i="2"/>
  <c r="D51" i="2"/>
  <c r="D45" i="2"/>
  <c r="D39" i="2"/>
  <c r="D32" i="2"/>
  <c r="D25" i="2"/>
  <c r="D14" i="2"/>
</calcChain>
</file>

<file path=xl/sharedStrings.xml><?xml version="1.0" encoding="utf-8"?>
<sst xmlns="http://schemas.openxmlformats.org/spreadsheetml/2006/main" count="293" uniqueCount="150">
  <si>
    <t>S.N</t>
  </si>
  <si>
    <t>Payee/Bank</t>
  </si>
  <si>
    <t>Father in law/  GrandFATHERS NAME</t>
  </si>
  <si>
    <t>Husband Name/ Fathers name</t>
  </si>
  <si>
    <t>Name in English</t>
  </si>
  <si>
    <t>Amount</t>
  </si>
  <si>
    <t>Document Type</t>
  </si>
  <si>
    <t>Document No.</t>
  </si>
  <si>
    <t>Optional</t>
  </si>
  <si>
    <t>Agreement No.</t>
  </si>
  <si>
    <t>Shreepur Chatiwan</t>
  </si>
  <si>
    <t>Century Commercial Bank Ltd., Chatiwan</t>
  </si>
  <si>
    <t>Citizenship card</t>
  </si>
  <si>
    <t>R-31-40-4-1-068</t>
  </si>
  <si>
    <t>sanita rai</t>
  </si>
  <si>
    <t>50/33206</t>
  </si>
  <si>
    <t>suwas rai</t>
  </si>
  <si>
    <t>hira chandra rai</t>
  </si>
  <si>
    <t>R-31-40-4-9-003</t>
  </si>
  <si>
    <t>Jaya Bahadur Bolakhe</t>
  </si>
  <si>
    <t>Gaurikanta Bolakhe</t>
  </si>
  <si>
    <t>Bhabanath Bolakhe</t>
  </si>
  <si>
    <t>Namtar</t>
  </si>
  <si>
    <t>Nepal Bank Ltd., Hetauda</t>
  </si>
  <si>
    <t>R-31-32-7-0-002</t>
  </si>
  <si>
    <t>jaman sing jimba</t>
  </si>
  <si>
    <t>dal bahadur jimba</t>
  </si>
  <si>
    <t>krishna bahadur jimba</t>
  </si>
  <si>
    <t>53/35096</t>
  </si>
  <si>
    <t>Raigaun</t>
  </si>
  <si>
    <t>Rastriya Banijya Bank Ltd., Hetauda</t>
  </si>
  <si>
    <t>R-31-36-9-0-003</t>
  </si>
  <si>
    <t>Lopon pakharin</t>
  </si>
  <si>
    <t>Chhoisal lama dhorje</t>
  </si>
  <si>
    <t>R-31-36-9-0-007</t>
  </si>
  <si>
    <t>311001/51951</t>
  </si>
  <si>
    <t>Lalbir syantan</t>
  </si>
  <si>
    <t>Aait sing Syantan</t>
  </si>
  <si>
    <t>R-31-36-9-0-008</t>
  </si>
  <si>
    <t>Lila Bahadur Waiba</t>
  </si>
  <si>
    <t>7/538</t>
  </si>
  <si>
    <t>Thole sing waiba</t>
  </si>
  <si>
    <t>Budhhilal waiba</t>
  </si>
  <si>
    <t>R-31-36-9-0-010</t>
  </si>
  <si>
    <t>Bahadur Sing Moktan</t>
  </si>
  <si>
    <t>Aaete muktan</t>
  </si>
  <si>
    <t>R-31-36-9-0-011</t>
  </si>
  <si>
    <t>Shyam Bahadur Waiba</t>
  </si>
  <si>
    <t>35/24520</t>
  </si>
  <si>
    <t>Ammar sing waiba</t>
  </si>
  <si>
    <t>kami sing Waiba</t>
  </si>
  <si>
    <t>R-31-36-9-0-016</t>
  </si>
  <si>
    <t>Gajman muktan</t>
  </si>
  <si>
    <t>jitman muktan</t>
  </si>
  <si>
    <t>Shikharpur</t>
  </si>
  <si>
    <t>R-31-39-1-0-001</t>
  </si>
  <si>
    <t>bal ram singtan</t>
  </si>
  <si>
    <t>681                            m</t>
  </si>
  <si>
    <t>ran sin sitang</t>
  </si>
  <si>
    <t>man bdr sintang</t>
  </si>
  <si>
    <t>R-31-39-9-0-001</t>
  </si>
  <si>
    <t>buddi man bolon</t>
  </si>
  <si>
    <t>hark bdr bolon</t>
  </si>
  <si>
    <t>ram bdr bolon</t>
  </si>
  <si>
    <t>Makwanpurgadhi</t>
  </si>
  <si>
    <t>Nabil Bank Ltd., Hetauda</t>
  </si>
  <si>
    <t>-</t>
  </si>
  <si>
    <t>R-31-28-4-0-001</t>
  </si>
  <si>
    <t>Tulmaya Shreshtha</t>
  </si>
  <si>
    <t>Jit Man Shreshtha</t>
  </si>
  <si>
    <t>R-31-28-4-0-005</t>
  </si>
  <si>
    <t>Dhan Kumari Kami</t>
  </si>
  <si>
    <t>51/34103</t>
  </si>
  <si>
    <t>Kamal Bir Kami</t>
  </si>
  <si>
    <t>R-31-28-4-0-013</t>
  </si>
  <si>
    <t>Dipak Bdr Bishwokarma</t>
  </si>
  <si>
    <t>11/159</t>
  </si>
  <si>
    <t>Khadka Bdr Bishwakarma</t>
  </si>
  <si>
    <t>Ram sharan ghimire</t>
  </si>
  <si>
    <t>Hari narayan</t>
  </si>
  <si>
    <t>Krishana</t>
  </si>
  <si>
    <t>R-31-2-5-0-011</t>
  </si>
  <si>
    <t>Sukaura</t>
  </si>
  <si>
    <t>Mahalaxmi Bank Ltd., Hetauda</t>
  </si>
  <si>
    <t>R-31-42-6-0-006</t>
  </si>
  <si>
    <t>Singha Bahadur Bloon</t>
  </si>
  <si>
    <t>Sabhat Bhlon</t>
  </si>
  <si>
    <t>Ratna Bahadur Bhlon</t>
  </si>
  <si>
    <t>Manahari</t>
  </si>
  <si>
    <t>R-31-29-4-0-060</t>
  </si>
  <si>
    <t>Bimala Ghising</t>
  </si>
  <si>
    <t>313019/710</t>
  </si>
  <si>
    <t>Sher bdr ghising</t>
  </si>
  <si>
    <t>Bijay Ghising</t>
  </si>
  <si>
    <t>R-31-40-6-2-011</t>
  </si>
  <si>
    <t>Bhimmaya Rai</t>
  </si>
  <si>
    <t>313005/1900</t>
  </si>
  <si>
    <t>Chandra Bahadur Rai</t>
  </si>
  <si>
    <t>Indra Bahadur Rai</t>
  </si>
  <si>
    <t>Faparbari</t>
  </si>
  <si>
    <t>Siddartha Bank Ltd., Hetauda</t>
  </si>
  <si>
    <t>R-31-16-1-0-070</t>
  </si>
  <si>
    <t xml:space="preserve">lal bdr jimba </t>
  </si>
  <si>
    <t>313002/28</t>
  </si>
  <si>
    <t>purna sing jimba</t>
  </si>
  <si>
    <t>R-31-16-5-0-015</t>
  </si>
  <si>
    <t>lalita rai</t>
  </si>
  <si>
    <t>setu rai</t>
  </si>
  <si>
    <t>Manthali</t>
  </si>
  <si>
    <t>Bank of Kathmandu Ltd., Hetauda</t>
  </si>
  <si>
    <t>R-31-30-9-0-013</t>
  </si>
  <si>
    <t>Mangal Shing Galan</t>
  </si>
  <si>
    <t>jitman ghalan</t>
  </si>
  <si>
    <t>jit bahadur ghalan</t>
  </si>
  <si>
    <t>R-31-30-4-0-007</t>
  </si>
  <si>
    <t>bir bahadur dimdung</t>
  </si>
  <si>
    <t>313007-123</t>
  </si>
  <si>
    <t>sonam sing dimdung</t>
  </si>
  <si>
    <t>sanu bahadur dimdung</t>
  </si>
  <si>
    <t>R-31-30-9-0-014</t>
  </si>
  <si>
    <t>man sing ghalan</t>
  </si>
  <si>
    <t>purna bahadur ghalan</t>
  </si>
  <si>
    <t>R-31-30-9-0-018</t>
  </si>
  <si>
    <t>313006-238</t>
  </si>
  <si>
    <t>man bahadur bhojman</t>
  </si>
  <si>
    <t>jit bahadur bhojman</t>
  </si>
  <si>
    <t xml:space="preserve">Kulekhani </t>
  </si>
  <si>
    <t>R-31-27-6-0-002</t>
  </si>
  <si>
    <t>R-31-27-7-0-002</t>
  </si>
  <si>
    <t>Yogendra Raj Thapamagar</t>
  </si>
  <si>
    <t>jit bahadur sangtang</t>
  </si>
  <si>
    <t>313027/104</t>
  </si>
  <si>
    <t>Ambar Bahadur Thapamagar</t>
  </si>
  <si>
    <t>Durga Bahadur Thapamagar</t>
  </si>
  <si>
    <t>Sher Bahadur Syangtan</t>
  </si>
  <si>
    <t>Indra Bahadur Syangtan</t>
  </si>
  <si>
    <t>R-31-36-9-0-006</t>
  </si>
  <si>
    <t>3/790</t>
  </si>
  <si>
    <t>Hajir man majhi</t>
  </si>
  <si>
    <t>Hast Bahadur majhi</t>
  </si>
  <si>
    <t>Amar Majhi</t>
  </si>
  <si>
    <t>Kaasang Lama Thing</t>
  </si>
  <si>
    <t>Gyan Bahadur Syangtan</t>
  </si>
  <si>
    <t>Dhana Bahadur Moktan</t>
  </si>
  <si>
    <t>Igg Man Moktan</t>
  </si>
  <si>
    <t>Mangal Shing Ghalan</t>
  </si>
  <si>
    <t>Pream Bdr Galan</t>
  </si>
  <si>
    <t>Total</t>
  </si>
  <si>
    <t>NIC Asia Bank Ltd., Hetauda</t>
  </si>
  <si>
    <t>Double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</si>
</sst>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irmala UI"/>
      <family val="2"/>
    </font>
    <font>
      <b/>
      <sz val="9"/>
      <color theme="1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9"/>
      <color theme="1"/>
      <name val="Nirmala UI"/>
      <family val="2"/>
    </font>
    <font>
      <sz val="9"/>
      <name val="Nirmala UI"/>
      <family val="2"/>
    </font>
    <font>
      <b/>
      <sz val="9"/>
      <name val="Nirmala UI"/>
      <family val="2"/>
    </font>
    <font>
      <sz val="9"/>
      <color rgb="FF000000"/>
      <name val="Nirmala UI"/>
      <family val="2"/>
    </font>
    <font>
      <b/>
      <sz val="9"/>
      <color theme="4" tint="-0.249977111117893"/>
      <name val="Nirmala UI"/>
      <family val="2"/>
    </font>
    <font>
      <b/>
      <sz val="9"/>
      <color theme="1"/>
      <name val="Nirmala U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tabSelected="1" workbookViewId="0"/>
  </sheetViews>
  <sheetFormatPr defaultColWidth="8.88671875" defaultRowHeight="13.2" x14ac:dyDescent="0.3"/>
  <cols>
    <col min="1" max="1" width="6" style="1" customWidth="1"/>
    <col min="2" max="2" width="18.5546875" style="1" customWidth="1"/>
    <col min="3" max="3" width="18.88671875" style="1" customWidth="1"/>
    <col min="4" max="4" width="8.5546875" style="1" customWidth="1"/>
    <col min="5" max="5" width="11.33203125" style="1" customWidth="1"/>
    <col min="6" max="6" width="9.6640625" style="1" customWidth="1"/>
    <col min="7" max="7" width="14.33203125" style="1" customWidth="1"/>
    <col min="8" max="8" width="16.109375" style="1" customWidth="1"/>
    <col min="9" max="9" width="21.33203125" style="1" customWidth="1"/>
    <col min="10" max="10" width="9.6640625" style="1" bestFit="1" customWidth="1"/>
    <col min="11" max="13" width="8.88671875" style="1"/>
    <col min="14" max="14" width="8.88671875" style="1" customWidth="1"/>
    <col min="15" max="15" width="9.5546875" style="1" customWidth="1"/>
    <col min="16" max="16384" width="8.88671875" style="1"/>
  </cols>
  <sheetData>
    <row r="2" spans="1:8" x14ac:dyDescent="0.3">
      <c r="B2" s="76" t="s">
        <v>10</v>
      </c>
      <c r="C2" s="76"/>
    </row>
    <row r="3" spans="1:8" ht="30.75" customHeight="1" x14ac:dyDescent="0.3">
      <c r="A3" s="80" t="s">
        <v>0</v>
      </c>
      <c r="B3" s="49" t="s">
        <v>1</v>
      </c>
      <c r="C3" s="82" t="s">
        <v>11</v>
      </c>
      <c r="D3" s="83"/>
      <c r="E3" s="50" t="s">
        <v>8</v>
      </c>
      <c r="F3" s="50" t="s">
        <v>8</v>
      </c>
      <c r="G3" s="84" t="s">
        <v>2</v>
      </c>
      <c r="H3" s="84" t="s">
        <v>3</v>
      </c>
    </row>
    <row r="4" spans="1:8" ht="26.4" x14ac:dyDescent="0.3">
      <c r="A4" s="81"/>
      <c r="B4" s="49" t="s">
        <v>9</v>
      </c>
      <c r="C4" s="49" t="s">
        <v>4</v>
      </c>
      <c r="D4" s="49" t="s">
        <v>5</v>
      </c>
      <c r="E4" s="50" t="s">
        <v>6</v>
      </c>
      <c r="F4" s="50" t="s">
        <v>7</v>
      </c>
      <c r="G4" s="85"/>
      <c r="H4" s="85"/>
    </row>
    <row r="5" spans="1:8" s="3" customFormat="1" ht="26.4" x14ac:dyDescent="0.3">
      <c r="A5" s="35">
        <v>1</v>
      </c>
      <c r="B5" s="2" t="s">
        <v>13</v>
      </c>
      <c r="C5" s="2" t="s">
        <v>14</v>
      </c>
      <c r="D5" s="5">
        <v>50000</v>
      </c>
      <c r="E5" s="6" t="s">
        <v>12</v>
      </c>
      <c r="F5" s="2" t="s">
        <v>15</v>
      </c>
      <c r="G5" s="2" t="s">
        <v>16</v>
      </c>
      <c r="H5" s="2" t="s">
        <v>17</v>
      </c>
    </row>
    <row r="6" spans="1:8" ht="26.4" x14ac:dyDescent="0.3">
      <c r="A6" s="58">
        <v>2</v>
      </c>
      <c r="B6" s="2" t="s">
        <v>18</v>
      </c>
      <c r="C6" s="2" t="s">
        <v>19</v>
      </c>
      <c r="D6" s="5">
        <v>50000</v>
      </c>
      <c r="E6" s="6" t="s">
        <v>12</v>
      </c>
      <c r="F6" s="2">
        <v>19939</v>
      </c>
      <c r="G6" s="2" t="s">
        <v>20</v>
      </c>
      <c r="H6" s="2" t="s">
        <v>21</v>
      </c>
    </row>
    <row r="7" spans="1:8" ht="26.4" x14ac:dyDescent="0.3">
      <c r="A7" s="58">
        <v>3</v>
      </c>
      <c r="B7" s="2" t="s">
        <v>94</v>
      </c>
      <c r="C7" s="28" t="s">
        <v>95</v>
      </c>
      <c r="D7" s="5">
        <v>50000</v>
      </c>
      <c r="E7" s="6" t="s">
        <v>12</v>
      </c>
      <c r="F7" s="2" t="s">
        <v>96</v>
      </c>
      <c r="G7" s="2" t="s">
        <v>97</v>
      </c>
      <c r="H7" s="2" t="s">
        <v>98</v>
      </c>
    </row>
    <row r="8" spans="1:8" x14ac:dyDescent="0.3">
      <c r="A8" s="59"/>
      <c r="B8" s="60"/>
      <c r="C8" s="61" t="s">
        <v>147</v>
      </c>
      <c r="D8" s="62">
        <f>SUM(D5:D7)</f>
        <v>150000</v>
      </c>
      <c r="E8" s="63"/>
      <c r="F8" s="60"/>
      <c r="G8" s="60"/>
      <c r="H8" s="60"/>
    </row>
    <row r="10" spans="1:8" x14ac:dyDescent="0.3">
      <c r="B10" s="76" t="s">
        <v>22</v>
      </c>
      <c r="C10" s="76"/>
    </row>
    <row r="11" spans="1:8" ht="29.25" customHeight="1" x14ac:dyDescent="0.3">
      <c r="A11" s="77" t="s">
        <v>0</v>
      </c>
      <c r="B11" s="7" t="s">
        <v>1</v>
      </c>
      <c r="C11" s="78" t="s">
        <v>23</v>
      </c>
      <c r="D11" s="78"/>
      <c r="E11" s="8" t="s">
        <v>8</v>
      </c>
      <c r="F11" s="8" t="s">
        <v>8</v>
      </c>
      <c r="G11" s="79" t="s">
        <v>2</v>
      </c>
      <c r="H11" s="79" t="s">
        <v>3</v>
      </c>
    </row>
    <row r="12" spans="1:8" ht="26.4" x14ac:dyDescent="0.3">
      <c r="A12" s="77"/>
      <c r="B12" s="7" t="s">
        <v>9</v>
      </c>
      <c r="C12" s="7" t="s">
        <v>4</v>
      </c>
      <c r="D12" s="7" t="s">
        <v>5</v>
      </c>
      <c r="E12" s="8" t="s">
        <v>6</v>
      </c>
      <c r="F12" s="8" t="s">
        <v>7</v>
      </c>
      <c r="G12" s="79"/>
      <c r="H12" s="79"/>
    </row>
    <row r="13" spans="1:8" s="3" customFormat="1" ht="26.4" x14ac:dyDescent="0.3">
      <c r="A13" s="4">
        <v>1</v>
      </c>
      <c r="B13" s="2" t="s">
        <v>24</v>
      </c>
      <c r="C13" s="2" t="s">
        <v>25</v>
      </c>
      <c r="D13" s="5">
        <v>50000</v>
      </c>
      <c r="E13" s="6" t="s">
        <v>12</v>
      </c>
      <c r="F13" s="2" t="s">
        <v>28</v>
      </c>
      <c r="G13" s="2" t="s">
        <v>26</v>
      </c>
      <c r="H13" s="2" t="s">
        <v>27</v>
      </c>
    </row>
    <row r="14" spans="1:8" x14ac:dyDescent="0.3">
      <c r="C14" s="1" t="s">
        <v>147</v>
      </c>
      <c r="D14" s="1">
        <f>SUM(D13)</f>
        <v>50000</v>
      </c>
    </row>
    <row r="16" spans="1:8" x14ac:dyDescent="0.3">
      <c r="B16" s="76" t="s">
        <v>29</v>
      </c>
      <c r="C16" s="76"/>
    </row>
    <row r="17" spans="1:8" ht="35.25" customHeight="1" x14ac:dyDescent="0.3">
      <c r="A17" s="80" t="s">
        <v>0</v>
      </c>
      <c r="B17" s="49" t="s">
        <v>1</v>
      </c>
      <c r="C17" s="82" t="s">
        <v>30</v>
      </c>
      <c r="D17" s="83"/>
      <c r="E17" s="50" t="s">
        <v>8</v>
      </c>
      <c r="F17" s="50" t="s">
        <v>8</v>
      </c>
      <c r="G17" s="84" t="s">
        <v>2</v>
      </c>
      <c r="H17" s="84" t="s">
        <v>3</v>
      </c>
    </row>
    <row r="18" spans="1:8" ht="26.4" x14ac:dyDescent="0.3">
      <c r="A18" s="81"/>
      <c r="B18" s="49" t="s">
        <v>9</v>
      </c>
      <c r="C18" s="49" t="s">
        <v>4</v>
      </c>
      <c r="D18" s="49" t="s">
        <v>5</v>
      </c>
      <c r="E18" s="50" t="s">
        <v>6</v>
      </c>
      <c r="F18" s="50" t="s">
        <v>7</v>
      </c>
      <c r="G18" s="85"/>
      <c r="H18" s="85"/>
    </row>
    <row r="19" spans="1:8" ht="26.4" x14ac:dyDescent="0.3">
      <c r="A19" s="4">
        <v>1</v>
      </c>
      <c r="B19" s="52" t="s">
        <v>31</v>
      </c>
      <c r="C19" s="53" t="s">
        <v>141</v>
      </c>
      <c r="D19" s="10">
        <v>50000</v>
      </c>
      <c r="E19" s="11" t="s">
        <v>12</v>
      </c>
      <c r="F19" s="9">
        <v>173</v>
      </c>
      <c r="G19" s="9" t="s">
        <v>32</v>
      </c>
      <c r="H19" s="9" t="s">
        <v>33</v>
      </c>
    </row>
    <row r="20" spans="1:8" ht="26.4" x14ac:dyDescent="0.3">
      <c r="A20" s="51">
        <v>2</v>
      </c>
      <c r="B20" s="9" t="s">
        <v>136</v>
      </c>
      <c r="C20" s="9" t="s">
        <v>140</v>
      </c>
      <c r="D20" s="10">
        <v>50000</v>
      </c>
      <c r="E20" s="11" t="s">
        <v>12</v>
      </c>
      <c r="F20" s="9" t="s">
        <v>137</v>
      </c>
      <c r="G20" s="9" t="s">
        <v>138</v>
      </c>
      <c r="H20" s="9" t="s">
        <v>139</v>
      </c>
    </row>
    <row r="21" spans="1:8" ht="26.4" x14ac:dyDescent="0.3">
      <c r="A21" s="51">
        <v>3</v>
      </c>
      <c r="B21" s="2" t="s">
        <v>38</v>
      </c>
      <c r="C21" s="2" t="s">
        <v>39</v>
      </c>
      <c r="D21" s="10">
        <v>50000</v>
      </c>
      <c r="E21" s="11" t="s">
        <v>12</v>
      </c>
      <c r="F21" s="9" t="s">
        <v>40</v>
      </c>
      <c r="G21" s="9" t="s">
        <v>41</v>
      </c>
      <c r="H21" s="9" t="s">
        <v>42</v>
      </c>
    </row>
    <row r="22" spans="1:8" ht="26.4" x14ac:dyDescent="0.3">
      <c r="A22" s="51">
        <v>4</v>
      </c>
      <c r="B22" s="56" t="s">
        <v>43</v>
      </c>
      <c r="C22" s="57" t="s">
        <v>143</v>
      </c>
      <c r="D22" s="10">
        <v>50000</v>
      </c>
      <c r="E22" s="11" t="s">
        <v>12</v>
      </c>
      <c r="F22" s="9">
        <v>20257</v>
      </c>
      <c r="G22" s="9" t="s">
        <v>44</v>
      </c>
      <c r="H22" s="9" t="s">
        <v>45</v>
      </c>
    </row>
    <row r="23" spans="1:8" s="3" customFormat="1" ht="26.4" x14ac:dyDescent="0.3">
      <c r="A23" s="51">
        <v>5</v>
      </c>
      <c r="B23" s="2" t="s">
        <v>46</v>
      </c>
      <c r="C23" s="2" t="s">
        <v>47</v>
      </c>
      <c r="D23" s="10">
        <v>50000</v>
      </c>
      <c r="E23" s="11" t="s">
        <v>12</v>
      </c>
      <c r="F23" s="9" t="s">
        <v>48</v>
      </c>
      <c r="G23" s="9" t="s">
        <v>49</v>
      </c>
      <c r="H23" s="9" t="s">
        <v>50</v>
      </c>
    </row>
    <row r="24" spans="1:8" s="3" customFormat="1" ht="26.4" x14ac:dyDescent="0.3">
      <c r="A24" s="51">
        <v>6</v>
      </c>
      <c r="B24" s="56" t="s">
        <v>51</v>
      </c>
      <c r="C24" s="53" t="s">
        <v>144</v>
      </c>
      <c r="D24" s="10">
        <v>50000</v>
      </c>
      <c r="E24" s="11" t="s">
        <v>12</v>
      </c>
      <c r="F24" s="9">
        <v>397</v>
      </c>
      <c r="G24" s="9" t="s">
        <v>52</v>
      </c>
      <c r="H24" s="9" t="s">
        <v>53</v>
      </c>
    </row>
    <row r="25" spans="1:8" x14ac:dyDescent="0.3">
      <c r="C25" s="1" t="s">
        <v>147</v>
      </c>
      <c r="D25" s="1">
        <f>SUM(D19:D24)</f>
        <v>300000</v>
      </c>
    </row>
    <row r="27" spans="1:8" x14ac:dyDescent="0.3">
      <c r="B27" s="76" t="s">
        <v>54</v>
      </c>
      <c r="C27" s="76"/>
    </row>
    <row r="28" spans="1:8" ht="29.25" customHeight="1" x14ac:dyDescent="0.3">
      <c r="A28" s="86" t="s">
        <v>0</v>
      </c>
      <c r="B28" s="12" t="s">
        <v>1</v>
      </c>
      <c r="C28" s="88" t="s">
        <v>30</v>
      </c>
      <c r="D28" s="88"/>
      <c r="E28" s="14" t="s">
        <v>8</v>
      </c>
      <c r="F28" s="14" t="s">
        <v>8</v>
      </c>
      <c r="G28" s="89" t="s">
        <v>2</v>
      </c>
      <c r="H28" s="89" t="s">
        <v>3</v>
      </c>
    </row>
    <row r="29" spans="1:8" ht="26.4" x14ac:dyDescent="0.3">
      <c r="A29" s="87"/>
      <c r="B29" s="16" t="s">
        <v>9</v>
      </c>
      <c r="C29" s="16" t="s">
        <v>4</v>
      </c>
      <c r="D29" s="16" t="s">
        <v>5</v>
      </c>
      <c r="E29" s="17" t="s">
        <v>6</v>
      </c>
      <c r="F29" s="17" t="s">
        <v>7</v>
      </c>
      <c r="G29" s="90"/>
      <c r="H29" s="90"/>
    </row>
    <row r="30" spans="1:8" s="3" customFormat="1" ht="26.4" x14ac:dyDescent="0.3">
      <c r="A30" s="4">
        <v>1</v>
      </c>
      <c r="B30" s="2" t="s">
        <v>55</v>
      </c>
      <c r="C30" s="2" t="s">
        <v>56</v>
      </c>
      <c r="D30" s="10">
        <v>50000</v>
      </c>
      <c r="E30" s="11" t="s">
        <v>12</v>
      </c>
      <c r="F30" s="19" t="s">
        <v>57</v>
      </c>
      <c r="G30" s="2" t="s">
        <v>58</v>
      </c>
      <c r="H30" s="2" t="s">
        <v>59</v>
      </c>
    </row>
    <row r="31" spans="1:8" s="3" customFormat="1" ht="26.4" x14ac:dyDescent="0.3">
      <c r="A31" s="4">
        <v>2</v>
      </c>
      <c r="B31" s="2" t="s">
        <v>60</v>
      </c>
      <c r="C31" s="2" t="s">
        <v>61</v>
      </c>
      <c r="D31" s="10">
        <v>50000</v>
      </c>
      <c r="E31" s="11" t="s">
        <v>12</v>
      </c>
      <c r="F31" s="19">
        <v>18914</v>
      </c>
      <c r="G31" s="2" t="s">
        <v>62</v>
      </c>
      <c r="H31" s="2" t="s">
        <v>63</v>
      </c>
    </row>
    <row r="32" spans="1:8" x14ac:dyDescent="0.3">
      <c r="C32" s="1" t="s">
        <v>147</v>
      </c>
      <c r="D32" s="1">
        <f>SUM(D30:D31)</f>
        <v>100000</v>
      </c>
    </row>
    <row r="34" spans="1:8" x14ac:dyDescent="0.3">
      <c r="B34" s="76" t="s">
        <v>64</v>
      </c>
      <c r="C34" s="76"/>
    </row>
    <row r="35" spans="1:8" ht="24.75" customHeight="1" x14ac:dyDescent="0.3">
      <c r="A35" s="86" t="s">
        <v>0</v>
      </c>
      <c r="B35" s="12" t="s">
        <v>1</v>
      </c>
      <c r="C35" s="88" t="s">
        <v>65</v>
      </c>
      <c r="D35" s="88"/>
      <c r="E35" s="15" t="s">
        <v>8</v>
      </c>
      <c r="F35" s="15" t="s">
        <v>8</v>
      </c>
      <c r="G35" s="89" t="s">
        <v>2</v>
      </c>
      <c r="H35" s="89" t="s">
        <v>3</v>
      </c>
    </row>
    <row r="36" spans="1:8" ht="26.4" x14ac:dyDescent="0.3">
      <c r="A36" s="87"/>
      <c r="B36" s="16" t="s">
        <v>9</v>
      </c>
      <c r="C36" s="16" t="s">
        <v>4</v>
      </c>
      <c r="D36" s="16" t="s">
        <v>5</v>
      </c>
      <c r="E36" s="18" t="s">
        <v>6</v>
      </c>
      <c r="F36" s="18" t="s">
        <v>7</v>
      </c>
      <c r="G36" s="90"/>
      <c r="H36" s="90"/>
    </row>
    <row r="37" spans="1:8" ht="26.4" x14ac:dyDescent="0.3">
      <c r="A37" s="13">
        <v>1</v>
      </c>
      <c r="B37" s="20" t="s">
        <v>67</v>
      </c>
      <c r="C37" s="21" t="s">
        <v>68</v>
      </c>
      <c r="D37" s="10">
        <v>50000</v>
      </c>
      <c r="E37" s="11" t="s">
        <v>12</v>
      </c>
      <c r="F37" s="21">
        <v>698</v>
      </c>
      <c r="G37" s="21" t="s">
        <v>66</v>
      </c>
      <c r="H37" s="21" t="s">
        <v>69</v>
      </c>
    </row>
    <row r="38" spans="1:8" ht="26.4" x14ac:dyDescent="0.3">
      <c r="A38" s="13">
        <v>2</v>
      </c>
      <c r="B38" s="20" t="s">
        <v>70</v>
      </c>
      <c r="C38" s="22" t="s">
        <v>71</v>
      </c>
      <c r="D38" s="10">
        <v>50000</v>
      </c>
      <c r="E38" s="11" t="s">
        <v>12</v>
      </c>
      <c r="F38" s="22" t="s">
        <v>72</v>
      </c>
      <c r="G38" s="22" t="s">
        <v>66</v>
      </c>
      <c r="H38" s="22" t="s">
        <v>73</v>
      </c>
    </row>
    <row r="39" spans="1:8" x14ac:dyDescent="0.3">
      <c r="C39" s="1" t="s">
        <v>147</v>
      </c>
      <c r="D39" s="1">
        <f>SUM(D37:D38)</f>
        <v>100000</v>
      </c>
    </row>
    <row r="41" spans="1:8" x14ac:dyDescent="0.3">
      <c r="B41" s="76" t="s">
        <v>82</v>
      </c>
      <c r="C41" s="76"/>
    </row>
    <row r="42" spans="1:8" ht="26.25" customHeight="1" x14ac:dyDescent="0.3">
      <c r="A42" s="86" t="s">
        <v>0</v>
      </c>
      <c r="B42" s="23" t="s">
        <v>1</v>
      </c>
      <c r="C42" s="88" t="s">
        <v>83</v>
      </c>
      <c r="D42" s="88"/>
      <c r="E42" s="26" t="s">
        <v>8</v>
      </c>
      <c r="F42" s="26" t="s">
        <v>8</v>
      </c>
      <c r="G42" s="89" t="s">
        <v>2</v>
      </c>
      <c r="H42" s="89" t="s">
        <v>3</v>
      </c>
    </row>
    <row r="43" spans="1:8" ht="26.4" x14ac:dyDescent="0.3">
      <c r="A43" s="87"/>
      <c r="B43" s="24" t="s">
        <v>9</v>
      </c>
      <c r="C43" s="24" t="s">
        <v>4</v>
      </c>
      <c r="D43" s="24" t="s">
        <v>5</v>
      </c>
      <c r="E43" s="27" t="s">
        <v>6</v>
      </c>
      <c r="F43" s="27" t="s">
        <v>7</v>
      </c>
      <c r="G43" s="90"/>
      <c r="H43" s="90"/>
    </row>
    <row r="44" spans="1:8" s="3" customFormat="1" ht="26.4" x14ac:dyDescent="0.3">
      <c r="A44" s="25">
        <v>1</v>
      </c>
      <c r="B44" s="2" t="s">
        <v>84</v>
      </c>
      <c r="C44" s="2" t="s">
        <v>85</v>
      </c>
      <c r="D44" s="29">
        <v>50000</v>
      </c>
      <c r="E44" s="30" t="s">
        <v>12</v>
      </c>
      <c r="F44" s="28">
        <v>4542</v>
      </c>
      <c r="G44" s="28" t="s">
        <v>86</v>
      </c>
      <c r="H44" s="28" t="s">
        <v>87</v>
      </c>
    </row>
    <row r="45" spans="1:8" x14ac:dyDescent="0.3">
      <c r="C45" s="1" t="s">
        <v>147</v>
      </c>
      <c r="D45" s="1">
        <f>SUM(D44)</f>
        <v>50000</v>
      </c>
    </row>
    <row r="47" spans="1:8" x14ac:dyDescent="0.3">
      <c r="B47" s="76" t="s">
        <v>88</v>
      </c>
      <c r="C47" s="76"/>
    </row>
    <row r="48" spans="1:8" ht="21" customHeight="1" x14ac:dyDescent="0.3">
      <c r="A48" s="86" t="s">
        <v>0</v>
      </c>
      <c r="B48" s="31" t="s">
        <v>1</v>
      </c>
      <c r="C48" s="88" t="s">
        <v>148</v>
      </c>
      <c r="D48" s="88"/>
      <c r="E48" s="33" t="s">
        <v>8</v>
      </c>
      <c r="F48" s="33" t="s">
        <v>8</v>
      </c>
      <c r="G48" s="89" t="s">
        <v>2</v>
      </c>
      <c r="H48" s="89" t="s">
        <v>3</v>
      </c>
    </row>
    <row r="49" spans="1:8" ht="26.4" x14ac:dyDescent="0.3">
      <c r="A49" s="87"/>
      <c r="B49" s="32" t="s">
        <v>9</v>
      </c>
      <c r="C49" s="32" t="s">
        <v>4</v>
      </c>
      <c r="D49" s="32" t="s">
        <v>5</v>
      </c>
      <c r="E49" s="34" t="s">
        <v>6</v>
      </c>
      <c r="F49" s="34" t="s">
        <v>7</v>
      </c>
      <c r="G49" s="90"/>
      <c r="H49" s="90"/>
    </row>
    <row r="50" spans="1:8" s="3" customFormat="1" ht="26.4" x14ac:dyDescent="0.3">
      <c r="A50" s="48">
        <v>1</v>
      </c>
      <c r="B50" s="54" t="s">
        <v>89</v>
      </c>
      <c r="C50" s="2" t="s">
        <v>93</v>
      </c>
      <c r="D50" s="29">
        <v>50000</v>
      </c>
      <c r="E50" s="30" t="s">
        <v>12</v>
      </c>
      <c r="F50" s="37" t="s">
        <v>91</v>
      </c>
      <c r="G50" s="36" t="s">
        <v>92</v>
      </c>
      <c r="H50" s="36" t="s">
        <v>90</v>
      </c>
    </row>
    <row r="51" spans="1:8" x14ac:dyDescent="0.3">
      <c r="C51" s="1" t="s">
        <v>147</v>
      </c>
      <c r="D51" s="1">
        <f>SUM(D50)</f>
        <v>50000</v>
      </c>
    </row>
    <row r="53" spans="1:8" x14ac:dyDescent="0.3">
      <c r="B53" s="76" t="s">
        <v>99</v>
      </c>
      <c r="C53" s="76"/>
    </row>
    <row r="54" spans="1:8" ht="22.5" customHeight="1" x14ac:dyDescent="0.3">
      <c r="A54" s="77" t="s">
        <v>0</v>
      </c>
      <c r="B54" s="39" t="s">
        <v>1</v>
      </c>
      <c r="C54" s="78" t="s">
        <v>100</v>
      </c>
      <c r="D54" s="78"/>
      <c r="E54" s="40" t="s">
        <v>8</v>
      </c>
      <c r="F54" s="40" t="s">
        <v>8</v>
      </c>
      <c r="G54" s="79" t="s">
        <v>2</v>
      </c>
      <c r="H54" s="79" t="s">
        <v>3</v>
      </c>
    </row>
    <row r="55" spans="1:8" ht="26.4" x14ac:dyDescent="0.3">
      <c r="A55" s="77"/>
      <c r="B55" s="39" t="s">
        <v>9</v>
      </c>
      <c r="C55" s="39" t="s">
        <v>4</v>
      </c>
      <c r="D55" s="39" t="s">
        <v>5</v>
      </c>
      <c r="E55" s="40" t="s">
        <v>6</v>
      </c>
      <c r="F55" s="40" t="s">
        <v>7</v>
      </c>
      <c r="G55" s="79"/>
      <c r="H55" s="79"/>
    </row>
    <row r="56" spans="1:8" s="3" customFormat="1" ht="26.4" x14ac:dyDescent="0.3">
      <c r="A56" s="38">
        <v>1</v>
      </c>
      <c r="B56" s="28" t="s">
        <v>101</v>
      </c>
      <c r="C56" s="28" t="s">
        <v>102</v>
      </c>
      <c r="D56" s="29">
        <v>50000</v>
      </c>
      <c r="E56" s="30" t="s">
        <v>12</v>
      </c>
      <c r="F56" s="28" t="s">
        <v>103</v>
      </c>
      <c r="G56" s="42" t="s">
        <v>66</v>
      </c>
      <c r="H56" s="28" t="s">
        <v>104</v>
      </c>
    </row>
    <row r="57" spans="1:8" s="3" customFormat="1" ht="26.4" x14ac:dyDescent="0.3">
      <c r="A57" s="38">
        <v>2</v>
      </c>
      <c r="B57" s="43" t="s">
        <v>105</v>
      </c>
      <c r="C57" s="43" t="s">
        <v>106</v>
      </c>
      <c r="D57" s="29">
        <v>50000</v>
      </c>
      <c r="E57" s="30" t="s">
        <v>12</v>
      </c>
      <c r="F57" s="43">
        <v>16261</v>
      </c>
      <c r="G57" s="42" t="s">
        <v>66</v>
      </c>
      <c r="H57" s="43" t="s">
        <v>107</v>
      </c>
    </row>
    <row r="58" spans="1:8" x14ac:dyDescent="0.3">
      <c r="C58" s="1" t="s">
        <v>147</v>
      </c>
      <c r="D58" s="1">
        <f>SUM(D56:D57)</f>
        <v>100000</v>
      </c>
    </row>
    <row r="60" spans="1:8" x14ac:dyDescent="0.3">
      <c r="B60" s="76" t="s">
        <v>108</v>
      </c>
      <c r="C60" s="76"/>
    </row>
    <row r="61" spans="1:8" ht="29.25" customHeight="1" x14ac:dyDescent="0.3">
      <c r="A61" s="80" t="s">
        <v>0</v>
      </c>
      <c r="B61" s="49" t="s">
        <v>1</v>
      </c>
      <c r="C61" s="82" t="s">
        <v>109</v>
      </c>
      <c r="D61" s="83"/>
      <c r="E61" s="50" t="s">
        <v>8</v>
      </c>
      <c r="F61" s="50" t="s">
        <v>8</v>
      </c>
      <c r="G61" s="84" t="s">
        <v>2</v>
      </c>
      <c r="H61" s="84" t="s">
        <v>3</v>
      </c>
    </row>
    <row r="62" spans="1:8" ht="26.4" x14ac:dyDescent="0.3">
      <c r="A62" s="81"/>
      <c r="B62" s="49" t="s">
        <v>9</v>
      </c>
      <c r="C62" s="49" t="s">
        <v>4</v>
      </c>
      <c r="D62" s="49" t="s">
        <v>5</v>
      </c>
      <c r="E62" s="50" t="s">
        <v>6</v>
      </c>
      <c r="F62" s="50" t="s">
        <v>7</v>
      </c>
      <c r="G62" s="85"/>
      <c r="H62" s="85"/>
    </row>
    <row r="63" spans="1:8" s="3" customFormat="1" ht="26.4" x14ac:dyDescent="0.3">
      <c r="A63" s="41">
        <v>1</v>
      </c>
      <c r="B63" s="2" t="s">
        <v>114</v>
      </c>
      <c r="C63" s="2" t="s">
        <v>115</v>
      </c>
      <c r="D63" s="10">
        <v>50000</v>
      </c>
      <c r="E63" s="11" t="s">
        <v>12</v>
      </c>
      <c r="F63" s="2" t="s">
        <v>116</v>
      </c>
      <c r="G63" s="2" t="s">
        <v>117</v>
      </c>
      <c r="H63" s="2" t="s">
        <v>118</v>
      </c>
    </row>
    <row r="64" spans="1:8" s="3" customFormat="1" ht="26.4" x14ac:dyDescent="0.3">
      <c r="A64" s="51">
        <v>2</v>
      </c>
      <c r="B64" s="2" t="s">
        <v>110</v>
      </c>
      <c r="C64" s="2" t="s">
        <v>111</v>
      </c>
      <c r="D64" s="10">
        <v>50000</v>
      </c>
      <c r="E64" s="11" t="s">
        <v>12</v>
      </c>
      <c r="F64" s="2">
        <v>208</v>
      </c>
      <c r="G64" s="2" t="s">
        <v>112</v>
      </c>
      <c r="H64" s="2" t="s">
        <v>113</v>
      </c>
    </row>
    <row r="65" spans="1:8" s="3" customFormat="1" ht="26.4" x14ac:dyDescent="0.3">
      <c r="A65" s="51">
        <v>3</v>
      </c>
      <c r="B65" s="53" t="s">
        <v>119</v>
      </c>
      <c r="C65" s="53" t="s">
        <v>145</v>
      </c>
      <c r="D65" s="10">
        <v>50000</v>
      </c>
      <c r="E65" s="11" t="s">
        <v>12</v>
      </c>
      <c r="F65" s="2">
        <v>122</v>
      </c>
      <c r="G65" s="2" t="s">
        <v>120</v>
      </c>
      <c r="H65" s="2" t="s">
        <v>121</v>
      </c>
    </row>
    <row r="66" spans="1:8" s="3" customFormat="1" ht="26.4" x14ac:dyDescent="0.3">
      <c r="A66" s="51">
        <v>4</v>
      </c>
      <c r="B66" s="53" t="s">
        <v>122</v>
      </c>
      <c r="C66" s="53" t="s">
        <v>146</v>
      </c>
      <c r="D66" s="10">
        <v>50000</v>
      </c>
      <c r="E66" s="11" t="s">
        <v>12</v>
      </c>
      <c r="F66" s="2" t="s">
        <v>123</v>
      </c>
      <c r="G66" s="2" t="s">
        <v>124</v>
      </c>
      <c r="H66" s="2" t="s">
        <v>125</v>
      </c>
    </row>
    <row r="67" spans="1:8" x14ac:dyDescent="0.3">
      <c r="C67" s="1" t="s">
        <v>147</v>
      </c>
      <c r="D67" s="1">
        <f>SUM(D63:D66)</f>
        <v>200000</v>
      </c>
    </row>
    <row r="69" spans="1:8" x14ac:dyDescent="0.3">
      <c r="B69" s="76" t="s">
        <v>126</v>
      </c>
      <c r="C69" s="76"/>
    </row>
    <row r="70" spans="1:8" ht="24" customHeight="1" x14ac:dyDescent="0.3">
      <c r="A70" s="77" t="s">
        <v>0</v>
      </c>
      <c r="B70" s="44" t="s">
        <v>1</v>
      </c>
      <c r="C70" s="78" t="s">
        <v>23</v>
      </c>
      <c r="D70" s="78"/>
      <c r="E70" s="45" t="s">
        <v>8</v>
      </c>
      <c r="F70" s="45" t="s">
        <v>8</v>
      </c>
      <c r="G70" s="79" t="s">
        <v>2</v>
      </c>
      <c r="H70" s="79" t="s">
        <v>3</v>
      </c>
    </row>
    <row r="71" spans="1:8" ht="26.4" x14ac:dyDescent="0.3">
      <c r="A71" s="77"/>
      <c r="B71" s="44" t="s">
        <v>9</v>
      </c>
      <c r="C71" s="44" t="s">
        <v>4</v>
      </c>
      <c r="D71" s="44" t="s">
        <v>5</v>
      </c>
      <c r="E71" s="45" t="s">
        <v>6</v>
      </c>
      <c r="F71" s="45" t="s">
        <v>7</v>
      </c>
      <c r="G71" s="79"/>
      <c r="H71" s="79"/>
    </row>
    <row r="72" spans="1:8" s="3" customFormat="1" ht="26.4" x14ac:dyDescent="0.3">
      <c r="A72" s="46">
        <v>1</v>
      </c>
      <c r="B72" s="2" t="s">
        <v>127</v>
      </c>
      <c r="C72" s="2" t="s">
        <v>129</v>
      </c>
      <c r="D72" s="10">
        <v>50000</v>
      </c>
      <c r="E72" s="11" t="s">
        <v>12</v>
      </c>
      <c r="F72" s="28">
        <v>26</v>
      </c>
      <c r="G72" s="28" t="s">
        <v>132</v>
      </c>
      <c r="H72" s="47" t="s">
        <v>133</v>
      </c>
    </row>
    <row r="73" spans="1:8" s="3" customFormat="1" ht="26.4" x14ac:dyDescent="0.3">
      <c r="A73" s="46">
        <v>2</v>
      </c>
      <c r="B73" s="2" t="s">
        <v>128</v>
      </c>
      <c r="C73" s="2" t="s">
        <v>130</v>
      </c>
      <c r="D73" s="10">
        <v>50000</v>
      </c>
      <c r="E73" s="11" t="s">
        <v>12</v>
      </c>
      <c r="F73" s="2" t="s">
        <v>131</v>
      </c>
      <c r="G73" s="2" t="s">
        <v>134</v>
      </c>
      <c r="H73" s="2" t="s">
        <v>135</v>
      </c>
    </row>
    <row r="74" spans="1:8" x14ac:dyDescent="0.3">
      <c r="C74" s="1" t="s">
        <v>147</v>
      </c>
      <c r="D74" s="1">
        <f>SUM(D72:D73)</f>
        <v>100000</v>
      </c>
    </row>
  </sheetData>
  <mergeCells count="50">
    <mergeCell ref="B53:C53"/>
    <mergeCell ref="A54:A55"/>
    <mergeCell ref="C54:D54"/>
    <mergeCell ref="G54:G55"/>
    <mergeCell ref="H54:H55"/>
    <mergeCell ref="B47:C47"/>
    <mergeCell ref="A48:A49"/>
    <mergeCell ref="C48:D48"/>
    <mergeCell ref="G48:G49"/>
    <mergeCell ref="H48:H49"/>
    <mergeCell ref="B27:C27"/>
    <mergeCell ref="A28:A29"/>
    <mergeCell ref="C28:D28"/>
    <mergeCell ref="G28:G29"/>
    <mergeCell ref="H28:H29"/>
    <mergeCell ref="B10:C10"/>
    <mergeCell ref="A11:A12"/>
    <mergeCell ref="C11:D11"/>
    <mergeCell ref="G11:G12"/>
    <mergeCell ref="H11:H12"/>
    <mergeCell ref="B2:C2"/>
    <mergeCell ref="A3:A4"/>
    <mergeCell ref="C3:D3"/>
    <mergeCell ref="G3:G4"/>
    <mergeCell ref="H3:H4"/>
    <mergeCell ref="B16:C16"/>
    <mergeCell ref="A17:A18"/>
    <mergeCell ref="C17:D17"/>
    <mergeCell ref="G17:G18"/>
    <mergeCell ref="H17:H18"/>
    <mergeCell ref="B34:C34"/>
    <mergeCell ref="A35:A36"/>
    <mergeCell ref="C35:D35"/>
    <mergeCell ref="G35:G36"/>
    <mergeCell ref="H35:H36"/>
    <mergeCell ref="B41:C41"/>
    <mergeCell ref="A42:A43"/>
    <mergeCell ref="C42:D42"/>
    <mergeCell ref="G42:G43"/>
    <mergeCell ref="H42:H43"/>
    <mergeCell ref="B60:C60"/>
    <mergeCell ref="A61:A62"/>
    <mergeCell ref="C61:D61"/>
    <mergeCell ref="G61:G62"/>
    <mergeCell ref="H61:H62"/>
    <mergeCell ref="B69:C69"/>
    <mergeCell ref="A70:A71"/>
    <mergeCell ref="C70:D70"/>
    <mergeCell ref="G70:G71"/>
    <mergeCell ref="H70:H71"/>
  </mergeCells>
  <conditionalFormatting sqref="B2:B4">
    <cfRule type="duplicateValues" dxfId="111" priority="3767"/>
  </conditionalFormatting>
  <conditionalFormatting sqref="B2">
    <cfRule type="duplicateValues" dxfId="110" priority="3275"/>
  </conditionalFormatting>
  <conditionalFormatting sqref="B2">
    <cfRule type="duplicateValues" dxfId="109" priority="3273"/>
    <cfRule type="duplicateValues" dxfId="108" priority="3274"/>
  </conditionalFormatting>
  <conditionalFormatting sqref="B58:B1048576 B1:B55">
    <cfRule type="duplicateValues" dxfId="107" priority="3153"/>
    <cfRule type="duplicateValues" dxfId="106" priority="3155"/>
    <cfRule type="duplicateValues" dxfId="105" priority="8467"/>
  </conditionalFormatting>
  <conditionalFormatting sqref="B58:B1048576 B2:B4 B6:B55">
    <cfRule type="duplicateValues" dxfId="104" priority="8470"/>
  </conditionalFormatting>
  <conditionalFormatting sqref="B58:B1048576 B2:B4 B6:B55">
    <cfRule type="duplicateValues" dxfId="103" priority="8473"/>
    <cfRule type="duplicateValues" dxfId="102" priority="8474"/>
  </conditionalFormatting>
  <conditionalFormatting sqref="B58:B1048576 B2:B4 B6:B55">
    <cfRule type="duplicateValues" dxfId="101" priority="8479"/>
    <cfRule type="duplicateValues" dxfId="100" priority="8480"/>
    <cfRule type="duplicateValues" dxfId="99" priority="8481"/>
  </conditionalFormatting>
  <conditionalFormatting sqref="B58:B1048576 B1:B55">
    <cfRule type="duplicateValues" dxfId="98" priority="8488"/>
    <cfRule type="duplicateValues" dxfId="97" priority="8489"/>
  </conditionalFormatting>
  <conditionalFormatting sqref="B2:B5">
    <cfRule type="duplicateValues" dxfId="96" priority="3160"/>
  </conditionalFormatting>
  <conditionalFormatting sqref="B5">
    <cfRule type="duplicateValues" dxfId="95" priority="3158"/>
  </conditionalFormatting>
  <conditionalFormatting sqref="B10:B12">
    <cfRule type="duplicateValues" dxfId="94" priority="3152"/>
  </conditionalFormatting>
  <conditionalFormatting sqref="B10">
    <cfRule type="duplicateValues" dxfId="93" priority="3151"/>
  </conditionalFormatting>
  <conditionalFormatting sqref="B10">
    <cfRule type="duplicateValues" dxfId="92" priority="3149"/>
    <cfRule type="duplicateValues" dxfId="91" priority="3150"/>
  </conditionalFormatting>
  <conditionalFormatting sqref="B10:B13">
    <cfRule type="duplicateValues" dxfId="90" priority="3148"/>
  </conditionalFormatting>
  <conditionalFormatting sqref="B13">
    <cfRule type="duplicateValues" dxfId="89" priority="3146"/>
  </conditionalFormatting>
  <conditionalFormatting sqref="B16:B18">
    <cfRule type="duplicateValues" dxfId="88" priority="3142"/>
  </conditionalFormatting>
  <conditionalFormatting sqref="B16">
    <cfRule type="duplicateValues" dxfId="87" priority="3141"/>
  </conditionalFormatting>
  <conditionalFormatting sqref="B16">
    <cfRule type="duplicateValues" dxfId="86" priority="3139"/>
    <cfRule type="duplicateValues" dxfId="85" priority="3140"/>
  </conditionalFormatting>
  <conditionalFormatting sqref="B16:B19">
    <cfRule type="duplicateValues" dxfId="84" priority="3138"/>
  </conditionalFormatting>
  <conditionalFormatting sqref="B19">
    <cfRule type="duplicateValues" dxfId="83" priority="3136"/>
  </conditionalFormatting>
  <conditionalFormatting sqref="B19:B24">
    <cfRule type="duplicateValues" dxfId="82" priority="3132"/>
  </conditionalFormatting>
  <conditionalFormatting sqref="B27:B30">
    <cfRule type="duplicateValues" dxfId="81" priority="3131"/>
  </conditionalFormatting>
  <conditionalFormatting sqref="B27:B29">
    <cfRule type="duplicateValues" dxfId="80" priority="3129"/>
  </conditionalFormatting>
  <conditionalFormatting sqref="B30">
    <cfRule type="duplicateValues" dxfId="79" priority="3128"/>
  </conditionalFormatting>
  <conditionalFormatting sqref="B30:B31">
    <cfRule type="duplicateValues" dxfId="78" priority="3126"/>
  </conditionalFormatting>
  <conditionalFormatting sqref="B34:B37">
    <cfRule type="duplicateValues" dxfId="77" priority="3125"/>
  </conditionalFormatting>
  <conditionalFormatting sqref="B34:B36">
    <cfRule type="duplicateValues" dxfId="76" priority="3123"/>
  </conditionalFormatting>
  <conditionalFormatting sqref="B37">
    <cfRule type="duplicateValues" dxfId="75" priority="3122"/>
  </conditionalFormatting>
  <conditionalFormatting sqref="B41:B44">
    <cfRule type="duplicateValues" dxfId="74" priority="3107"/>
  </conditionalFormatting>
  <conditionalFormatting sqref="B41:B43">
    <cfRule type="duplicateValues" dxfId="73" priority="3106"/>
  </conditionalFormatting>
  <conditionalFormatting sqref="B44">
    <cfRule type="duplicateValues" dxfId="72" priority="3105"/>
  </conditionalFormatting>
  <conditionalFormatting sqref="B44">
    <cfRule type="duplicateValues" dxfId="71" priority="3101"/>
    <cfRule type="duplicateValues" dxfId="70" priority="3102"/>
  </conditionalFormatting>
  <conditionalFormatting sqref="B44">
    <cfRule type="duplicateValues" dxfId="69" priority="3095"/>
    <cfRule type="duplicateValues" dxfId="68" priority="3096"/>
    <cfRule type="duplicateValues" dxfId="67" priority="3097"/>
  </conditionalFormatting>
  <conditionalFormatting sqref="B46:B50">
    <cfRule type="duplicateValues" dxfId="66" priority="3093"/>
  </conditionalFormatting>
  <conditionalFormatting sqref="B47:B49">
    <cfRule type="duplicateValues" dxfId="65" priority="3091"/>
  </conditionalFormatting>
  <conditionalFormatting sqref="B50">
    <cfRule type="duplicateValues" dxfId="64" priority="3090"/>
  </conditionalFormatting>
  <conditionalFormatting sqref="B53:B55">
    <cfRule type="duplicateValues" dxfId="63" priority="3088"/>
  </conditionalFormatting>
  <conditionalFormatting sqref="B60:B63">
    <cfRule type="duplicateValues" dxfId="62" priority="3084"/>
  </conditionalFormatting>
  <conditionalFormatting sqref="B60:B63">
    <cfRule type="duplicateValues" dxfId="61" priority="3082"/>
    <cfRule type="duplicateValues" dxfId="60" priority="3083"/>
  </conditionalFormatting>
  <conditionalFormatting sqref="B60:B62">
    <cfRule type="duplicateValues" dxfId="59" priority="3079"/>
  </conditionalFormatting>
  <conditionalFormatting sqref="B63">
    <cfRule type="duplicateValues" dxfId="58" priority="3077"/>
  </conditionalFormatting>
  <conditionalFormatting sqref="B63:B66">
    <cfRule type="duplicateValues" dxfId="57" priority="3073"/>
  </conditionalFormatting>
  <conditionalFormatting sqref="B69:B72">
    <cfRule type="duplicateValues" dxfId="56" priority="3072"/>
  </conditionalFormatting>
  <conditionalFormatting sqref="B69:B71">
    <cfRule type="duplicateValues" dxfId="55" priority="3069"/>
  </conditionalFormatting>
  <conditionalFormatting sqref="B72">
    <cfRule type="duplicateValues" dxfId="54" priority="3068"/>
  </conditionalFormatting>
  <conditionalFormatting sqref="B73">
    <cfRule type="duplicateValues" dxfId="53" priority="3066"/>
  </conditionalFormatting>
  <conditionalFormatting sqref="B24">
    <cfRule type="duplicateValues" dxfId="52" priority="3065"/>
  </conditionalFormatting>
  <conditionalFormatting sqref="B21">
    <cfRule type="duplicateValues" dxfId="51" priority="3061"/>
  </conditionalFormatting>
  <conditionalFormatting sqref="B23">
    <cfRule type="duplicateValues" dxfId="50" priority="3060"/>
  </conditionalFormatting>
  <conditionalFormatting sqref="B65">
    <cfRule type="duplicateValues" dxfId="49" priority="3058"/>
  </conditionalFormatting>
  <conditionalFormatting sqref="B66">
    <cfRule type="duplicateValues" dxfId="48" priority="3057"/>
  </conditionalFormatting>
  <conditionalFormatting sqref="B1:B1048576">
    <cfRule type="duplicateValues" dxfId="47" priority="8597"/>
  </conditionalFormatting>
  <conditionalFormatting sqref="B6:B8">
    <cfRule type="duplicateValues" dxfId="46" priority="8672"/>
  </conditionalFormatting>
  <conditionalFormatting sqref="B7:B8">
    <cfRule type="duplicateValues" dxfId="45" priority="8673"/>
  </conditionalFormatting>
  <pageMargins left="0.24" right="0.2" top="0.4" bottom="0.33" header="0.3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A4" sqref="A4"/>
    </sheetView>
  </sheetViews>
  <sheetFormatPr defaultRowHeight="14.4" x14ac:dyDescent="0.3"/>
  <cols>
    <col min="1" max="1" width="4" style="55" customWidth="1"/>
    <col min="2" max="2" width="14.33203125" style="55" bestFit="1" customWidth="1"/>
    <col min="3" max="3" width="20.33203125" style="55" bestFit="1" customWidth="1"/>
    <col min="4" max="4" width="6" style="55" bestFit="1" customWidth="1"/>
    <col min="5" max="5" width="13.6640625" style="55" bestFit="1" customWidth="1"/>
    <col min="6" max="6" width="12.44140625" style="55" bestFit="1" customWidth="1"/>
    <col min="7" max="7" width="12" style="55" bestFit="1" customWidth="1"/>
    <col min="8" max="8" width="21.88671875" style="55" bestFit="1" customWidth="1"/>
    <col min="9" max="9" width="15.44140625" customWidth="1"/>
  </cols>
  <sheetData>
    <row r="2" spans="1:9" s="69" customFormat="1" ht="13.2" x14ac:dyDescent="0.3">
      <c r="A2" s="64">
        <v>1</v>
      </c>
      <c r="B2" s="65" t="s">
        <v>34</v>
      </c>
      <c r="C2" s="65" t="s">
        <v>142</v>
      </c>
      <c r="D2" s="66">
        <v>50000</v>
      </c>
      <c r="E2" s="67" t="s">
        <v>12</v>
      </c>
      <c r="F2" s="68" t="s">
        <v>35</v>
      </c>
      <c r="G2" s="68" t="s">
        <v>36</v>
      </c>
      <c r="H2" s="68" t="s">
        <v>37</v>
      </c>
      <c r="I2" s="69" t="s">
        <v>149</v>
      </c>
    </row>
    <row r="3" spans="1:9" s="69" customFormat="1" ht="13.2" x14ac:dyDescent="0.3">
      <c r="A3" s="64">
        <v>2</v>
      </c>
      <c r="B3" s="70" t="s">
        <v>74</v>
      </c>
      <c r="C3" s="71" t="s">
        <v>75</v>
      </c>
      <c r="D3" s="66">
        <v>50000</v>
      </c>
      <c r="E3" s="67" t="s">
        <v>12</v>
      </c>
      <c r="F3" s="71" t="s">
        <v>76</v>
      </c>
      <c r="G3" s="71" t="s">
        <v>66</v>
      </c>
      <c r="H3" s="71" t="s">
        <v>77</v>
      </c>
      <c r="I3" s="69" t="s">
        <v>149</v>
      </c>
    </row>
    <row r="4" spans="1:9" s="75" customFormat="1" ht="13.2" x14ac:dyDescent="0.3">
      <c r="A4" s="64">
        <v>3</v>
      </c>
      <c r="B4" s="72" t="s">
        <v>81</v>
      </c>
      <c r="C4" s="72" t="s">
        <v>78</v>
      </c>
      <c r="D4" s="73">
        <v>50000</v>
      </c>
      <c r="E4" s="74" t="s">
        <v>12</v>
      </c>
      <c r="F4" s="72">
        <v>22387</v>
      </c>
      <c r="G4" s="72" t="s">
        <v>79</v>
      </c>
      <c r="H4" s="72" t="s">
        <v>80</v>
      </c>
      <c r="I4" s="69" t="s">
        <v>149</v>
      </c>
    </row>
  </sheetData>
  <conditionalFormatting sqref="B2">
    <cfRule type="duplicateValues" dxfId="44" priority="43"/>
    <cfRule type="duplicateValues" dxfId="43" priority="44"/>
    <cfRule type="duplicateValues" dxfId="42" priority="45"/>
  </conditionalFormatting>
  <conditionalFormatting sqref="B2">
    <cfRule type="duplicateValues" dxfId="41" priority="42"/>
  </conditionalFormatting>
  <conditionalFormatting sqref="B2">
    <cfRule type="duplicateValues" dxfId="40" priority="40"/>
    <cfRule type="duplicateValues" dxfId="39" priority="41"/>
  </conditionalFormatting>
  <conditionalFormatting sqref="B2">
    <cfRule type="duplicateValues" dxfId="38" priority="37"/>
    <cfRule type="duplicateValues" dxfId="37" priority="38"/>
    <cfRule type="duplicateValues" dxfId="36" priority="39"/>
  </conditionalFormatting>
  <conditionalFormatting sqref="B2">
    <cfRule type="duplicateValues" dxfId="35" priority="35"/>
    <cfRule type="duplicateValues" dxfId="34" priority="36"/>
  </conditionalFormatting>
  <conditionalFormatting sqref="B2">
    <cfRule type="duplicateValues" dxfId="33" priority="34"/>
  </conditionalFormatting>
  <conditionalFormatting sqref="B2">
    <cfRule type="duplicateValues" dxfId="32" priority="33"/>
  </conditionalFormatting>
  <conditionalFormatting sqref="B2">
    <cfRule type="duplicateValues" dxfId="31" priority="32"/>
  </conditionalFormatting>
  <conditionalFormatting sqref="B3">
    <cfRule type="duplicateValues" dxfId="30" priority="29"/>
    <cfRule type="duplicateValues" dxfId="29" priority="30"/>
    <cfRule type="duplicateValues" dxfId="28" priority="31"/>
  </conditionalFormatting>
  <conditionalFormatting sqref="B3">
    <cfRule type="duplicateValues" dxfId="27" priority="28"/>
  </conditionalFormatting>
  <conditionalFormatting sqref="B3">
    <cfRule type="duplicateValues" dxfId="26" priority="26"/>
    <cfRule type="duplicateValues" dxfId="25" priority="27"/>
  </conditionalFormatting>
  <conditionalFormatting sqref="B3">
    <cfRule type="duplicateValues" dxfId="24" priority="23"/>
    <cfRule type="duplicateValues" dxfId="23" priority="24"/>
    <cfRule type="duplicateValues" dxfId="22" priority="25"/>
  </conditionalFormatting>
  <conditionalFormatting sqref="B3">
    <cfRule type="duplicateValues" dxfId="21" priority="21"/>
    <cfRule type="duplicateValues" dxfId="20" priority="22"/>
  </conditionalFormatting>
  <conditionalFormatting sqref="B3">
    <cfRule type="duplicateValues" dxfId="19" priority="20"/>
  </conditionalFormatting>
  <conditionalFormatting sqref="B4">
    <cfRule type="duplicateValues" dxfId="18" priority="17"/>
    <cfRule type="duplicateValues" dxfId="17" priority="18"/>
    <cfRule type="duplicateValues" dxfId="16" priority="19"/>
  </conditionalFormatting>
  <conditionalFormatting sqref="B4">
    <cfRule type="duplicateValues" dxfId="15" priority="16"/>
  </conditionalFormatting>
  <conditionalFormatting sqref="B4">
    <cfRule type="duplicateValues" dxfId="14" priority="14"/>
    <cfRule type="duplicateValues" dxfId="13" priority="15"/>
  </conditionalFormatting>
  <conditionalFormatting sqref="B4">
    <cfRule type="duplicateValues" dxfId="12" priority="11"/>
    <cfRule type="duplicateValues" dxfId="11" priority="12"/>
    <cfRule type="duplicateValues" dxfId="10" priority="13"/>
  </conditionalFormatting>
  <conditionalFormatting sqref="B4">
    <cfRule type="duplicateValues" dxfId="9" priority="9"/>
    <cfRule type="duplicateValues" dxfId="8" priority="10"/>
  </conditionalFormatting>
  <conditionalFormatting sqref="B4">
    <cfRule type="duplicateValues" dxfId="7" priority="8"/>
  </conditionalFormatting>
  <conditionalFormatting sqref="B4">
    <cfRule type="duplicateValues" dxfId="6" priority="7"/>
  </conditionalFormatting>
  <conditionalFormatting sqref="B4">
    <cfRule type="duplicateValues" dxfId="5" priority="5"/>
    <cfRule type="duplicateValues" dxfId="4" priority="6"/>
  </conditionalFormatting>
  <conditionalFormatting sqref="B4">
    <cfRule type="duplicateValues" dxfId="3" priority="2"/>
    <cfRule type="duplicateValues" dxfId="2" priority="3"/>
    <cfRule type="duplicateValues" dxfId="1" priority="4"/>
  </conditionalFormatting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</vt:lpstr>
      <vt:lpstr>Double Entry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2019-04-07T09:49:20Z</dcterms:modified>
</cp:coreProperties>
</file>