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5" i="1" l="1"/>
  <c r="D5" i="1"/>
</calcChain>
</file>

<file path=xl/sharedStrings.xml><?xml version="1.0" encoding="utf-8"?>
<sst xmlns="http://schemas.openxmlformats.org/spreadsheetml/2006/main" count="57" uniqueCount="40">
  <si>
    <t>S.N</t>
  </si>
  <si>
    <t>Payee/Bank</t>
  </si>
  <si>
    <t>Optional</t>
  </si>
  <si>
    <t>Father in law/  GrandFATHERS NAME</t>
  </si>
  <si>
    <t>Husband Name/ Fathers name</t>
  </si>
  <si>
    <t>Agreement No.</t>
  </si>
  <si>
    <t>Name in English</t>
  </si>
  <si>
    <t>Amount</t>
  </si>
  <si>
    <t>Document Type</t>
  </si>
  <si>
    <t>Document No.</t>
  </si>
  <si>
    <t>Citizenship card</t>
  </si>
  <si>
    <t>Hetauda S.M.P.</t>
  </si>
  <si>
    <t>Sunrise Bank Ltd., Hetauda</t>
  </si>
  <si>
    <t>R-31-1-3-0-0022</t>
  </si>
  <si>
    <t>27/153</t>
  </si>
  <si>
    <t>Total</t>
  </si>
  <si>
    <t>Aaita Bahadur Sunuwar</t>
  </si>
  <si>
    <t>Laal Bahadur Sunuwar</t>
  </si>
  <si>
    <t>7177/9</t>
  </si>
  <si>
    <t>Bel Bahadur Sunuwar</t>
  </si>
  <si>
    <t>31-40-6-1-44</t>
  </si>
  <si>
    <t>Jit Bahadur Bhlon</t>
  </si>
  <si>
    <t>Maan Bahadur Bhlon</t>
  </si>
  <si>
    <t>313005/525</t>
  </si>
  <si>
    <t>Kumari Maya Lo</t>
  </si>
  <si>
    <t>31-40-3-1-80</t>
  </si>
  <si>
    <t>Jagat Bahadur KB</t>
  </si>
  <si>
    <t>Bal Bahadur BK</t>
  </si>
  <si>
    <t>Chandra Kumari Biswakarma</t>
  </si>
  <si>
    <t>31-40-5-0-14</t>
  </si>
  <si>
    <t>Bishiraj Bhomjan</t>
  </si>
  <si>
    <t>Bhimraj Bhomjan</t>
  </si>
  <si>
    <t>Manmaya  Bhomjan</t>
  </si>
  <si>
    <t>31-40-6-1-14</t>
  </si>
  <si>
    <t>Shreepur-Chatiwan</t>
  </si>
  <si>
    <t>Century Commercial Bank Ltd., Chatiwan</t>
  </si>
  <si>
    <t>Anirudra Dungel</t>
  </si>
  <si>
    <t>Madhu Sudan Dungel</t>
  </si>
  <si>
    <t xml:space="preserve"> Lal Kumari Dhungel</t>
  </si>
  <si>
    <t>lgh nfeu|flx| dw';'bg 9'ªu]nsf] d[To' ePsf]n] lghsf] Psf3/sf] &gt;Ldlt nfn s'df/L 9'ªu]nsf]df /x]sf]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</si>
</sst>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Nirmala UI"/>
      <family val="2"/>
    </font>
    <font>
      <b/>
      <sz val="9"/>
      <color theme="1"/>
      <name val="Nirmala UI"/>
      <family val="2"/>
    </font>
    <font>
      <sz val="10"/>
      <name val="Arial"/>
      <family val="2"/>
    </font>
    <font>
      <b/>
      <sz val="9"/>
      <name val="Nirmala UI"/>
      <family val="2"/>
    </font>
    <font>
      <b/>
      <sz val="9"/>
      <color theme="4" tint="-0.249977111117893"/>
      <name val="Nirmala UI"/>
      <family val="2"/>
    </font>
    <font>
      <sz val="9"/>
      <name val="Nirmala UI"/>
      <family val="2"/>
    </font>
    <font>
      <b/>
      <sz val="9"/>
      <name val="Nirmala UI"/>
    </font>
    <font>
      <sz val="9"/>
      <color rgb="FF000000"/>
      <name val="Nirmala UI"/>
      <family val="2"/>
    </font>
    <font>
      <b/>
      <sz val="11"/>
      <color theme="1"/>
      <name val="Preeti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4" borderId="3" xfId="1" applyFont="1" applyFill="1" applyBorder="1" applyAlignment="1" applyProtection="1">
      <alignment horizontal="center" vertical="center" wrapText="1"/>
    </xf>
    <xf numFmtId="0" fontId="6" fillId="4" borderId="3" xfId="1" applyFont="1" applyFill="1" applyBorder="1" applyAlignment="1" applyProtection="1">
      <alignment horizontal="center" vertical="center" wrapText="1"/>
    </xf>
    <xf numFmtId="17" fontId="1" fillId="0" borderId="3" xfId="0" applyNumberFormat="1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J11" sqref="J11"/>
    </sheetView>
  </sheetViews>
  <sheetFormatPr defaultRowHeight="14.4" x14ac:dyDescent="0.3"/>
  <cols>
    <col min="1" max="1" width="6.109375" customWidth="1"/>
    <col min="2" max="2" width="19" customWidth="1"/>
    <col min="3" max="3" width="16.5546875" customWidth="1"/>
    <col min="4" max="4" width="10.33203125" customWidth="1"/>
    <col min="5" max="5" width="10.6640625" customWidth="1"/>
    <col min="6" max="6" width="12.88671875" customWidth="1"/>
    <col min="7" max="7" width="14.33203125" customWidth="1"/>
    <col min="8" max="8" width="14.44140625" customWidth="1"/>
    <col min="9" max="9" width="20.6640625" customWidth="1"/>
  </cols>
  <sheetData>
    <row r="1" spans="1:9" x14ac:dyDescent="0.3">
      <c r="A1" s="1"/>
      <c r="B1" s="16" t="s">
        <v>11</v>
      </c>
      <c r="C1" s="16"/>
      <c r="D1" s="1"/>
      <c r="E1" s="1"/>
      <c r="F1" s="1"/>
      <c r="G1" s="1"/>
      <c r="H1" s="1"/>
    </row>
    <row r="2" spans="1:9" ht="39.6" customHeight="1" x14ac:dyDescent="0.3">
      <c r="A2" s="17" t="s">
        <v>0</v>
      </c>
      <c r="B2" s="2" t="s">
        <v>1</v>
      </c>
      <c r="C2" s="19" t="s">
        <v>12</v>
      </c>
      <c r="D2" s="20"/>
      <c r="E2" s="3" t="s">
        <v>2</v>
      </c>
      <c r="F2" s="3" t="s">
        <v>2</v>
      </c>
      <c r="G2" s="21" t="s">
        <v>3</v>
      </c>
      <c r="H2" s="21" t="s">
        <v>4</v>
      </c>
    </row>
    <row r="3" spans="1:9" ht="26.4" x14ac:dyDescent="0.3">
      <c r="A3" s="18"/>
      <c r="B3" s="2" t="s">
        <v>5</v>
      </c>
      <c r="C3" s="2" t="s">
        <v>6</v>
      </c>
      <c r="D3" s="2" t="s">
        <v>7</v>
      </c>
      <c r="E3" s="3" t="s">
        <v>8</v>
      </c>
      <c r="F3" s="3" t="s">
        <v>9</v>
      </c>
      <c r="G3" s="22"/>
      <c r="H3" s="22"/>
    </row>
    <row r="4" spans="1:9" s="10" customFormat="1" ht="69" x14ac:dyDescent="0.3">
      <c r="A4" s="4">
        <v>1</v>
      </c>
      <c r="B4" s="5" t="s">
        <v>13</v>
      </c>
      <c r="C4" s="5" t="s">
        <v>38</v>
      </c>
      <c r="D4" s="6">
        <v>50000</v>
      </c>
      <c r="E4" s="7" t="s">
        <v>10</v>
      </c>
      <c r="F4" s="8" t="s">
        <v>14</v>
      </c>
      <c r="G4" s="5" t="s">
        <v>36</v>
      </c>
      <c r="H4" s="15" t="s">
        <v>37</v>
      </c>
      <c r="I4" s="9" t="s">
        <v>39</v>
      </c>
    </row>
    <row r="5" spans="1:9" x14ac:dyDescent="0.3">
      <c r="C5" s="14" t="s">
        <v>15</v>
      </c>
      <c r="D5" s="14">
        <f>SUM(D4)</f>
        <v>50000</v>
      </c>
    </row>
    <row r="8" spans="1:9" s="1" customFormat="1" ht="13.2" x14ac:dyDescent="0.3">
      <c r="B8" s="16" t="s">
        <v>34</v>
      </c>
      <c r="C8" s="16"/>
    </row>
    <row r="9" spans="1:9" s="1" customFormat="1" ht="39.75" customHeight="1" x14ac:dyDescent="0.3">
      <c r="A9" s="17" t="s">
        <v>0</v>
      </c>
      <c r="B9" s="2" t="s">
        <v>1</v>
      </c>
      <c r="C9" s="19" t="s">
        <v>35</v>
      </c>
      <c r="D9" s="20"/>
      <c r="E9" s="3" t="s">
        <v>2</v>
      </c>
      <c r="F9" s="3" t="s">
        <v>2</v>
      </c>
      <c r="G9" s="21" t="s">
        <v>3</v>
      </c>
      <c r="H9" s="21" t="s">
        <v>4</v>
      </c>
    </row>
    <row r="10" spans="1:9" s="1" customFormat="1" ht="26.4" x14ac:dyDescent="0.3">
      <c r="A10" s="18"/>
      <c r="B10" s="2" t="s">
        <v>5</v>
      </c>
      <c r="C10" s="2" t="s">
        <v>6</v>
      </c>
      <c r="D10" s="2" t="s">
        <v>7</v>
      </c>
      <c r="E10" s="3" t="s">
        <v>8</v>
      </c>
      <c r="F10" s="3" t="s">
        <v>9</v>
      </c>
      <c r="G10" s="22"/>
      <c r="H10" s="22"/>
    </row>
    <row r="11" spans="1:9" s="1" customFormat="1" ht="26.4" x14ac:dyDescent="0.3">
      <c r="A11" s="13">
        <v>1</v>
      </c>
      <c r="B11" s="5" t="s">
        <v>25</v>
      </c>
      <c r="C11" s="12" t="s">
        <v>24</v>
      </c>
      <c r="D11" s="11">
        <v>50000</v>
      </c>
      <c r="E11" s="11" t="s">
        <v>10</v>
      </c>
      <c r="F11" s="5" t="s">
        <v>23</v>
      </c>
      <c r="G11" s="5" t="s">
        <v>22</v>
      </c>
      <c r="H11" s="5" t="s">
        <v>21</v>
      </c>
    </row>
    <row r="12" spans="1:9" s="1" customFormat="1" ht="26.4" x14ac:dyDescent="0.3">
      <c r="A12" s="13">
        <v>2</v>
      </c>
      <c r="B12" s="5" t="s">
        <v>29</v>
      </c>
      <c r="C12" s="12" t="s">
        <v>28</v>
      </c>
      <c r="D12" s="11">
        <v>50000</v>
      </c>
      <c r="E12" s="11" t="s">
        <v>10</v>
      </c>
      <c r="F12" s="5">
        <v>1144</v>
      </c>
      <c r="G12" s="5" t="s">
        <v>27</v>
      </c>
      <c r="H12" s="5" t="s">
        <v>26</v>
      </c>
    </row>
    <row r="13" spans="1:9" s="1" customFormat="1" ht="26.4" x14ac:dyDescent="0.3">
      <c r="A13" s="13">
        <v>3</v>
      </c>
      <c r="B13" s="12" t="s">
        <v>33</v>
      </c>
      <c r="C13" s="12" t="s">
        <v>32</v>
      </c>
      <c r="D13" s="11">
        <v>50000</v>
      </c>
      <c r="E13" s="11" t="s">
        <v>10</v>
      </c>
      <c r="F13" s="11">
        <v>2016</v>
      </c>
      <c r="G13" s="11" t="s">
        <v>31</v>
      </c>
      <c r="H13" s="11" t="s">
        <v>30</v>
      </c>
    </row>
    <row r="14" spans="1:9" s="1" customFormat="1" ht="26.4" x14ac:dyDescent="0.3">
      <c r="A14" s="13">
        <v>4</v>
      </c>
      <c r="B14" s="12" t="s">
        <v>20</v>
      </c>
      <c r="C14" s="12" t="s">
        <v>19</v>
      </c>
      <c r="D14" s="11">
        <v>50000</v>
      </c>
      <c r="E14" s="11" t="s">
        <v>10</v>
      </c>
      <c r="F14" s="5" t="s">
        <v>18</v>
      </c>
      <c r="G14" s="5" t="s">
        <v>17</v>
      </c>
      <c r="H14" s="5" t="s">
        <v>16</v>
      </c>
    </row>
    <row r="15" spans="1:9" x14ac:dyDescent="0.3">
      <c r="C15" s="12" t="s">
        <v>15</v>
      </c>
      <c r="D15" s="14">
        <f>SUM(D11:D14)</f>
        <v>200000</v>
      </c>
    </row>
  </sheetData>
  <mergeCells count="10">
    <mergeCell ref="B1:C1"/>
    <mergeCell ref="A2:A3"/>
    <mergeCell ref="C2:D2"/>
    <mergeCell ref="H2:H3"/>
    <mergeCell ref="G2:G3"/>
    <mergeCell ref="B8:C8"/>
    <mergeCell ref="A9:A10"/>
    <mergeCell ref="C9:D9"/>
    <mergeCell ref="G9:G10"/>
    <mergeCell ref="H9:H10"/>
  </mergeCells>
  <conditionalFormatting sqref="B1:B4">
    <cfRule type="duplicateValues" dxfId="14" priority="50"/>
  </conditionalFormatting>
  <conditionalFormatting sqref="B1:B3">
    <cfRule type="duplicateValues" dxfId="13" priority="43"/>
  </conditionalFormatting>
  <conditionalFormatting sqref="B1:B3">
    <cfRule type="duplicateValues" dxfId="12" priority="41"/>
    <cfRule type="duplicateValues" dxfId="11" priority="42"/>
  </conditionalFormatting>
  <conditionalFormatting sqref="B1:B3">
    <cfRule type="duplicateValues" dxfId="10" priority="38"/>
    <cfRule type="duplicateValues" dxfId="9" priority="39"/>
    <cfRule type="duplicateValues" dxfId="8" priority="40"/>
  </conditionalFormatting>
  <conditionalFormatting sqref="B4">
    <cfRule type="duplicateValues" dxfId="7" priority="36"/>
  </conditionalFormatting>
  <conditionalFormatting sqref="B4">
    <cfRule type="duplicateValues" dxfId="6" priority="34"/>
    <cfRule type="duplicateValues" dxfId="5" priority="35"/>
  </conditionalFormatting>
  <conditionalFormatting sqref="B4">
    <cfRule type="duplicateValues" dxfId="4" priority="31"/>
    <cfRule type="duplicateValues" dxfId="3" priority="32"/>
    <cfRule type="duplicateValues" dxfId="2" priority="33"/>
  </conditionalFormatting>
  <conditionalFormatting sqref="B8:B10">
    <cfRule type="duplicateValues" dxfId="1" priority="9"/>
  </conditionalFormatting>
  <conditionalFormatting sqref="B8:B14">
    <cfRule type="duplicateValues" dxfId="0" priority="8"/>
  </conditionalFormatting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2019-01-08T05:54:12Z</dcterms:modified>
</cp:coreProperties>
</file>